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65" windowHeight="9345" activeTab="1"/>
  </bookViews>
  <sheets>
    <sheet name="oktatók-kutatók (2)" sheetId="1" r:id="rId1"/>
    <sheet name="Egyéb alkalmazottak" sheetId="2" r:id="rId2"/>
    <sheet name="Pótlék emelés" sheetId="3" r:id="rId3"/>
  </sheets>
  <definedNames/>
  <calcPr fullCalcOnLoad="1"/>
</workbook>
</file>

<file path=xl/sharedStrings.xml><?xml version="1.0" encoding="utf-8"?>
<sst xmlns="http://schemas.openxmlformats.org/spreadsheetml/2006/main" count="100" uniqueCount="58">
  <si>
    <t xml:space="preserve"> </t>
  </si>
  <si>
    <t xml:space="preserve">A </t>
  </si>
  <si>
    <t>B</t>
  </si>
  <si>
    <t>C</t>
  </si>
  <si>
    <t>D</t>
  </si>
  <si>
    <t>E</t>
  </si>
  <si>
    <t>F</t>
  </si>
  <si>
    <t>G</t>
  </si>
  <si>
    <t>H</t>
  </si>
  <si>
    <t>I</t>
  </si>
  <si>
    <t>J</t>
  </si>
  <si>
    <t>Szent István Egyetem, Gödöllő</t>
  </si>
  <si>
    <t>Munkaügyi osztály</t>
  </si>
  <si>
    <t>Ft/hó</t>
  </si>
  <si>
    <t>Fiz.</t>
  </si>
  <si>
    <t>fok.</t>
  </si>
  <si>
    <t>(a Kjt. 2. sz. melléklete)</t>
  </si>
  <si>
    <t>Oktatói-kutatói munkakörök</t>
  </si>
  <si>
    <t>Arányszám
 (%) 1. fizetési fokozat</t>
  </si>
  <si>
    <t xml:space="preserve">Garantált illetmény 1. fizetési fokozat </t>
  </si>
  <si>
    <t>Arányszám
 (%) 2. fizetési fokozat</t>
  </si>
  <si>
    <t xml:space="preserve">Garantált illetmény 2. fizetési fokozat </t>
  </si>
  <si>
    <t>Arányszám
 (%) 3. fizetési fokozat</t>
  </si>
  <si>
    <t xml:space="preserve">Garantált illetmény 3. fizetési fokozat </t>
  </si>
  <si>
    <t>Egyetemi tanár (5 év után léphet)</t>
  </si>
  <si>
    <t>Egyetemi docens (10 év után léphet)</t>
  </si>
  <si>
    <t>Egyetemi adjunktus (10 év után léphet)</t>
  </si>
  <si>
    <t>Főiskolai tanár (5 év után léphet)</t>
  </si>
  <si>
    <t>Főiskolai docens (10 év után léphet)</t>
  </si>
  <si>
    <t>Főiskolai adjunktus (10 év után léphet)</t>
  </si>
  <si>
    <t>Főiskolai tanársegéd (nincs fizetési fokozat)</t>
  </si>
  <si>
    <t>Kutatóprofesszor, tud. tanácsadó (5 év után léphet)</t>
  </si>
  <si>
    <t>Tudományos főmunkatárs (10 év után léphet)</t>
  </si>
  <si>
    <t>Tudományos munkatárs (nincs fizetési fokozat)</t>
  </si>
  <si>
    <t>Tudományos segédmunkatárs (nincs fizetési fokozat)</t>
  </si>
  <si>
    <t>Megjegyzés: Az egyetemi-, főiskolai tanár, kutatóprofesszor, tudományos tanácsadó 5 évet követően, az egyetemi-, főskolai docens, a tudományos főmunkatárs,</t>
  </si>
  <si>
    <t xml:space="preserve"> a határozatlan időre kinevezett (1993. 09. 01. előtt) egyetemi-, főiskolai adjunktus 10 évet követően léphet magasabb fizetési fokozatba, január 1-vel.</t>
  </si>
  <si>
    <t>Pótlék %</t>
  </si>
  <si>
    <t>Régi pótlék</t>
  </si>
  <si>
    <t>Emelés</t>
  </si>
  <si>
    <t>Új pótlék</t>
  </si>
  <si>
    <t>Egyetemi tanársegéd (gyakornok 1. fokozat)</t>
  </si>
  <si>
    <t>Hatálybalépés: 2006. április 1.</t>
  </si>
  <si>
    <t>Egyetemi adjunktus, adjunktus (10 év után léphet)</t>
  </si>
  <si>
    <t>Egyetemi tanársegéd, tanársegéd (gyakornok 1. fokozat)</t>
  </si>
  <si>
    <t>Pótlékalap = 20.000 Ft/hó</t>
  </si>
  <si>
    <t>Az oktatói-kutatói garantált illetmények 2008. január 1-jétől</t>
  </si>
  <si>
    <t>Illetménypótlékok 2008. január 1-jétől</t>
  </si>
  <si>
    <t xml:space="preserve">1. fizetési fokozat </t>
  </si>
  <si>
    <t xml:space="preserve">2. fizetési fokozat </t>
  </si>
  <si>
    <t xml:space="preserve">3. fizetési fokozat </t>
  </si>
  <si>
    <t>Fizetési osztályok</t>
  </si>
  <si>
    <t>(a Kjt. 1. sz. melléklete)</t>
  </si>
  <si>
    <t xml:space="preserve">A 316/2005 (XII. 25) Korm rendelet szerint  a legalább középfokú iskolai végzettséget, illetőleg szakképzettséget igénylő munkakörben foglalkoztatott munkavállaló részére </t>
  </si>
  <si>
    <t xml:space="preserve"> a legalább két év gyakorlati idő esetén pedig legalább a minimálbér 125%-a (86.300 Ft/hó)</t>
  </si>
  <si>
    <t>megállapított havi személyi alapbér garantált bérminimuma:legfeljebb két év gyakorlati idő esetén a minimálbér 120%-a (82.800 Ft/hó),</t>
  </si>
  <si>
    <t xml:space="preserve"> Közalkalmazottak fizetési osztályokhoz, fokozatokhoz tartozó garantált illetményei 2008. január 1-jétől</t>
  </si>
  <si>
    <t>Megjegyzések: A minimálbér 2008. január 1-től 69.000 Ft/hó, az illetménypótlékalap pedig 2008. január 1-től 20.000 Ft/hó!</t>
  </si>
</sst>
</file>

<file path=xl/styles.xml><?xml version="1.0" encoding="utf-8"?>
<styleSheet xmlns="http://schemas.openxmlformats.org/spreadsheetml/2006/main">
  <numFmts count="5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  <numFmt numFmtId="166" formatCode="0.0%"/>
    <numFmt numFmtId="167" formatCode="#,##0\ &quot;Ft&quot;"/>
    <numFmt numFmtId="168" formatCode="dddd"/>
    <numFmt numFmtId="169" formatCode="mmmm"/>
    <numFmt numFmtId="170" formatCode="yy"/>
    <numFmt numFmtId="171" formatCode="yy\ yy\v"/>
    <numFmt numFmtId="172" formatCode="yy&quot; éves&quot;"/>
    <numFmt numFmtId="173" formatCode="0.0000"/>
    <numFmt numFmtId="174" formatCode="0.000"/>
    <numFmt numFmtId="175" formatCode="0.0"/>
    <numFmt numFmtId="176" formatCode="#,##0,&quot;Ft/kg&quot;"/>
    <numFmt numFmtId="177" formatCode="#,###,&quot;Ft/kg&quot;"/>
    <numFmt numFmtId="178" formatCode="General&quot; Ft6kg&quot;"/>
    <numFmt numFmtId="179" formatCode="General&quot; Ft/kg&quot;"/>
    <numFmt numFmtId="180" formatCode="General&quot; Ft/l&quot;"/>
    <numFmt numFmtId="181" formatCode="General&quot; Ft/dkg&quot;"/>
    <numFmt numFmtId="182" formatCode="General&quot; db&quot;"/>
    <numFmt numFmtId="183" formatCode="#,###,&quot;km/óra&quot;"/>
    <numFmt numFmtId="184" formatCode="#,##0,&quot;km/óra&quot;"/>
    <numFmt numFmtId="185" formatCode="General&quot; km/óra&quot;"/>
    <numFmt numFmtId="186" formatCode="General&quot; óra&quot;"/>
    <numFmt numFmtId="187" formatCode="General&quot; fő&quot;"/>
    <numFmt numFmtId="188" formatCode="#,##0.00&quot; nap&quot;"/>
    <numFmt numFmtId="189" formatCode="General&quot; Ft/km/fő&quot;"/>
    <numFmt numFmtId="190" formatCode="General&quot; Ft/óra&quot;"/>
    <numFmt numFmtId="191" formatCode="General&quot; Ft&quot;"/>
    <numFmt numFmtId="192" formatCode="General&quot; Ft/éj&quot;"/>
    <numFmt numFmtId="193" formatCode="General&quot; éj&quot;"/>
    <numFmt numFmtId="194" formatCode="General&quot; kg&quot;"/>
    <numFmt numFmtId="195" formatCode="General&quot; l&quot;"/>
    <numFmt numFmtId="196" formatCode="General&quot; dkg&quot;"/>
    <numFmt numFmtId="197" formatCode="General&quot;Ft/ kg&quot;"/>
    <numFmt numFmtId="198" formatCode="General&quot;Ft/ l&quot;"/>
    <numFmt numFmtId="199" formatCode="General&quot;Ft/dkg&quot;"/>
    <numFmt numFmtId="200" formatCode="General&quot; év&quot;"/>
    <numFmt numFmtId="201" formatCode="#,##0.00&quot; kg&quot;"/>
    <numFmt numFmtId="202" formatCode="General&quot;Ft/kg&quot;"/>
    <numFmt numFmtId="203" formatCode="#,##0.00&quot; Ft/kg&quot;"/>
    <numFmt numFmtId="204" formatCode="yyyy/\ mmm/\ d\."/>
    <numFmt numFmtId="205" formatCode="yy/mm/dd"/>
    <numFmt numFmtId="206" formatCode="_-* #,##0.000\ _F_t_-;\-* #,##0.000\ _F_t_-;_-* &quot;-&quot;??\ _F_t_-;_-@_-"/>
    <numFmt numFmtId="207" formatCode="_-* #,##0.0000\ _F_t_-;\-* #,##0.0000\ _F_t_-;_-* &quot;-&quot;??\ _F_t_-;_-@_-"/>
    <numFmt numFmtId="208" formatCode="&quot;Igen&quot;;&quot;Igen&quot;;&quot;Nem&quot;"/>
    <numFmt numFmtId="209" formatCode="&quot;Igaz&quot;;&quot;Igaz&quot;;&quot;Hamis&quot;"/>
    <numFmt numFmtId="210" formatCode="&quot;Be&quot;;&quot;Be&quot;;&quot;Ki&quot;"/>
    <numFmt numFmtId="211" formatCode="_-* #,##0.00000\ _F_t_-;\-* #,##0.00000\ _F_t_-;_-* &quot;-&quot;??\ _F_t_-;_-@_-"/>
  </numFmts>
  <fonts count="1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Times New Roman CE"/>
      <family val="1"/>
    </font>
    <font>
      <sz val="12"/>
      <name val="Times New Roman"/>
      <family val="0"/>
    </font>
    <font>
      <sz val="8"/>
      <name val="Times New Roman"/>
      <family val="0"/>
    </font>
    <font>
      <b/>
      <sz val="12"/>
      <name val="Times New Roman"/>
      <family val="1"/>
    </font>
    <font>
      <sz val="14"/>
      <name val="Times New Roman"/>
      <family val="0"/>
    </font>
    <font>
      <i/>
      <sz val="12"/>
      <name val="Times New Roman CE"/>
      <family val="0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i/>
      <sz val="11"/>
      <name val="Times New Roman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3" fillId="0" borderId="0" xfId="20" applyFont="1">
      <alignment/>
      <protection/>
    </xf>
    <xf numFmtId="0" fontId="6" fillId="0" borderId="0" xfId="20" applyFont="1">
      <alignment/>
      <protection/>
    </xf>
    <xf numFmtId="0" fontId="4" fillId="0" borderId="0" xfId="20">
      <alignment/>
      <protection/>
    </xf>
    <xf numFmtId="0" fontId="6" fillId="0" borderId="0" xfId="20" applyFont="1" applyAlignment="1">
      <alignment horizontal="center"/>
      <protection/>
    </xf>
    <xf numFmtId="0" fontId="4" fillId="0" borderId="1" xfId="20" applyBorder="1" applyAlignment="1">
      <alignment horizontal="center"/>
      <protection/>
    </xf>
    <xf numFmtId="0" fontId="6" fillId="0" borderId="1" xfId="20" applyFont="1" applyBorder="1" applyAlignment="1">
      <alignment horizontal="center"/>
      <protection/>
    </xf>
    <xf numFmtId="9" fontId="4" fillId="0" borderId="1" xfId="23" applyBorder="1" applyAlignment="1">
      <alignment horizontal="center"/>
    </xf>
    <xf numFmtId="165" fontId="4" fillId="0" borderId="1" xfId="15" applyNumberFormat="1" applyBorder="1" applyAlignment="1">
      <alignment/>
    </xf>
    <xf numFmtId="165" fontId="6" fillId="0" borderId="1" xfId="15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4" fillId="0" borderId="0" xfId="19" applyFont="1">
      <alignment/>
      <protection/>
    </xf>
    <xf numFmtId="0" fontId="6" fillId="0" borderId="0" xfId="19" applyFont="1" applyAlignment="1">
      <alignment horizontal="center"/>
      <protection/>
    </xf>
    <xf numFmtId="0" fontId="9" fillId="0" borderId="0" xfId="19" applyFont="1" applyAlignment="1">
      <alignment horizontal="centerContinuous"/>
      <protection/>
    </xf>
    <xf numFmtId="0" fontId="4" fillId="0" borderId="0" xfId="19" applyFont="1" applyAlignment="1">
      <alignment horizontal="centerContinuous"/>
      <protection/>
    </xf>
    <xf numFmtId="0" fontId="6" fillId="0" borderId="0" xfId="0" applyFont="1" applyAlignment="1">
      <alignment/>
    </xf>
    <xf numFmtId="0" fontId="4" fillId="0" borderId="0" xfId="19" applyFont="1" applyAlignment="1">
      <alignment horizontal="center"/>
      <protection/>
    </xf>
    <xf numFmtId="0" fontId="4" fillId="0" borderId="1" xfId="19" applyFont="1" applyBorder="1" applyAlignment="1">
      <alignment horizontal="center" vertical="center"/>
      <protection/>
    </xf>
    <xf numFmtId="0" fontId="4" fillId="0" borderId="1" xfId="19" applyFont="1" applyBorder="1" applyAlignment="1">
      <alignment horizontal="center" vertical="center" wrapText="1"/>
      <protection/>
    </xf>
    <xf numFmtId="0" fontId="4" fillId="0" borderId="1" xfId="19" applyFont="1" applyBorder="1">
      <alignment/>
      <protection/>
    </xf>
    <xf numFmtId="9" fontId="4" fillId="0" borderId="1" xfId="23" applyFont="1" applyBorder="1" applyAlignment="1">
      <alignment horizontal="center"/>
    </xf>
    <xf numFmtId="165" fontId="6" fillId="2" borderId="1" xfId="15" applyNumberFormat="1" applyFont="1" applyFill="1" applyBorder="1" applyAlignment="1">
      <alignment/>
    </xf>
    <xf numFmtId="0" fontId="9" fillId="0" borderId="1" xfId="19" applyFont="1" applyBorder="1">
      <alignment/>
      <protection/>
    </xf>
    <xf numFmtId="9" fontId="9" fillId="0" borderId="1" xfId="23" applyFont="1" applyBorder="1" applyAlignment="1">
      <alignment horizontal="center"/>
    </xf>
    <xf numFmtId="165" fontId="10" fillId="2" borderId="1" xfId="15" applyNumberFormat="1" applyFont="1" applyFill="1" applyBorder="1" applyAlignment="1">
      <alignment/>
    </xf>
    <xf numFmtId="165" fontId="4" fillId="0" borderId="1" xfId="15" applyNumberFormat="1" applyFont="1" applyBorder="1" applyAlignment="1">
      <alignment/>
    </xf>
    <xf numFmtId="0" fontId="11" fillId="0" borderId="0" xfId="19" applyFont="1">
      <alignment/>
      <protection/>
    </xf>
    <xf numFmtId="0" fontId="12" fillId="0" borderId="0" xfId="19" applyFont="1">
      <alignment/>
      <protection/>
    </xf>
    <xf numFmtId="165" fontId="3" fillId="2" borderId="1" xfId="15" applyNumberFormat="1" applyFont="1" applyFill="1" applyBorder="1" applyAlignment="1">
      <alignment/>
    </xf>
    <xf numFmtId="0" fontId="6" fillId="0" borderId="0" xfId="19" applyFont="1" applyAlignment="1">
      <alignment horizontal="center"/>
      <protection/>
    </xf>
    <xf numFmtId="0" fontId="4" fillId="0" borderId="0" xfId="19" applyFont="1" applyAlignment="1">
      <alignment horizontal="center"/>
      <protection/>
    </xf>
    <xf numFmtId="0" fontId="4" fillId="0" borderId="0" xfId="20" applyFont="1" applyAlignment="1">
      <alignment horizontal="center"/>
      <protection/>
    </xf>
    <xf numFmtId="0" fontId="4" fillId="0" borderId="0" xfId="20" applyAlignment="1">
      <alignment horizontal="center"/>
      <protection/>
    </xf>
    <xf numFmtId="0" fontId="7" fillId="0" borderId="0" xfId="20" applyFont="1" applyAlignment="1">
      <alignment horizontal="center"/>
      <protection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3" fontId="3" fillId="0" borderId="0" xfId="15" applyFont="1" applyBorder="1" applyAlignment="1">
      <alignment/>
    </xf>
    <xf numFmtId="43" fontId="3" fillId="0" borderId="0" xfId="15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3" fillId="0" borderId="0" xfId="0" applyFont="1" applyAlignment="1">
      <alignment/>
    </xf>
  </cellXfs>
  <cellStyles count="10">
    <cellStyle name="Normal" xfId="0"/>
    <cellStyle name="Comma" xfId="15"/>
    <cellStyle name="Comma [0]" xfId="16"/>
    <cellStyle name="Hyperlink" xfId="17"/>
    <cellStyle name="Followed Hyperlink" xfId="18"/>
    <cellStyle name="Normál_garilmod" xfId="19"/>
    <cellStyle name="Normál_Pótlék-2005" xfId="20"/>
    <cellStyle name="Currency" xfId="21"/>
    <cellStyle name="Currency [0]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33350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Rectangle 4"/>
        <xdr:cNvSpPr>
          <a:spLocks/>
        </xdr:cNvSpPr>
      </xdr:nvSpPr>
      <xdr:spPr>
        <a:xfrm>
          <a:off x="133350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workbookViewId="0" topLeftCell="A1">
      <selection activeCell="D21" sqref="D21"/>
    </sheetView>
  </sheetViews>
  <sheetFormatPr defaultColWidth="9.00390625" defaultRowHeight="12.75"/>
  <cols>
    <col min="1" max="1" width="53.875" style="14" customWidth="1"/>
    <col min="2" max="2" width="11.00390625" style="14" customWidth="1"/>
    <col min="3" max="3" width="14.875" style="14" customWidth="1"/>
    <col min="4" max="4" width="13.00390625" style="14" customWidth="1"/>
    <col min="5" max="5" width="14.00390625" style="14" customWidth="1"/>
    <col min="6" max="6" width="12.125" style="14" customWidth="1"/>
    <col min="7" max="7" width="14.125" style="14" customWidth="1"/>
    <col min="8" max="16384" width="9.125" style="14" customWidth="1"/>
  </cols>
  <sheetData>
    <row r="1" ht="15.75">
      <c r="A1" s="14" t="s">
        <v>11</v>
      </c>
    </row>
    <row r="2" ht="15.75">
      <c r="A2" s="15" t="s">
        <v>12</v>
      </c>
    </row>
    <row r="3" spans="1:7" ht="19.5" customHeight="1">
      <c r="A3" s="34" t="s">
        <v>46</v>
      </c>
      <c r="B3" s="34"/>
      <c r="C3" s="34"/>
      <c r="D3" s="34"/>
      <c r="E3" s="34"/>
      <c r="F3" s="34"/>
      <c r="G3" s="34"/>
    </row>
    <row r="4" spans="1:7" ht="19.5" customHeight="1">
      <c r="A4" s="19" t="s">
        <v>16</v>
      </c>
      <c r="B4" s="18"/>
      <c r="C4" s="18"/>
      <c r="D4" s="18"/>
      <c r="E4" s="18"/>
      <c r="F4" s="18"/>
      <c r="G4" s="18"/>
    </row>
    <row r="5" spans="1:7" ht="19.5" customHeight="1" hidden="1">
      <c r="A5" s="20" t="s">
        <v>42</v>
      </c>
      <c r="B5" s="16"/>
      <c r="C5" s="16" t="s">
        <v>0</v>
      </c>
      <c r="D5" s="16"/>
      <c r="E5" s="16"/>
      <c r="F5" s="16"/>
      <c r="G5" s="21" t="s">
        <v>13</v>
      </c>
    </row>
    <row r="6" spans="1:7" ht="71.25" customHeight="1" hidden="1">
      <c r="A6" s="22" t="s">
        <v>17</v>
      </c>
      <c r="B6" s="23" t="s">
        <v>18</v>
      </c>
      <c r="C6" s="23" t="s">
        <v>19</v>
      </c>
      <c r="D6" s="23" t="s">
        <v>20</v>
      </c>
      <c r="E6" s="23" t="s">
        <v>21</v>
      </c>
      <c r="F6" s="23" t="s">
        <v>22</v>
      </c>
      <c r="G6" s="23" t="s">
        <v>23</v>
      </c>
    </row>
    <row r="7" spans="1:7" ht="24.75" customHeight="1" hidden="1">
      <c r="A7" s="24" t="s">
        <v>24</v>
      </c>
      <c r="B7" s="25">
        <v>1</v>
      </c>
      <c r="C7" s="26">
        <v>416500</v>
      </c>
      <c r="D7" s="25">
        <v>1.03</v>
      </c>
      <c r="E7" s="26">
        <v>429000</v>
      </c>
      <c r="F7" s="25">
        <v>1.06</v>
      </c>
      <c r="G7" s="26">
        <v>441500</v>
      </c>
    </row>
    <row r="8" spans="1:7" ht="24.75" customHeight="1" hidden="1">
      <c r="A8" s="24" t="s">
        <v>25</v>
      </c>
      <c r="B8" s="25">
        <v>0.7</v>
      </c>
      <c r="C8" s="26">
        <v>291600</v>
      </c>
      <c r="D8" s="25">
        <v>0.73</v>
      </c>
      <c r="E8" s="26">
        <v>304000</v>
      </c>
      <c r="F8" s="25">
        <v>0.76</v>
      </c>
      <c r="G8" s="26">
        <v>316500</v>
      </c>
    </row>
    <row r="9" spans="1:7" ht="24.75" customHeight="1" hidden="1">
      <c r="A9" s="24" t="s">
        <v>26</v>
      </c>
      <c r="B9" s="25">
        <v>0.5</v>
      </c>
      <c r="C9" s="26">
        <v>208300</v>
      </c>
      <c r="D9" s="25">
        <v>0.5</v>
      </c>
      <c r="E9" s="26">
        <v>208300</v>
      </c>
      <c r="F9" s="25">
        <v>0.53</v>
      </c>
      <c r="G9" s="26">
        <v>220700</v>
      </c>
    </row>
    <row r="10" spans="1:7" ht="24.75" customHeight="1" hidden="1">
      <c r="A10" s="27" t="s">
        <v>41</v>
      </c>
      <c r="B10" s="28">
        <v>0.37</v>
      </c>
      <c r="C10" s="29">
        <v>154100</v>
      </c>
      <c r="D10" s="25">
        <v>0.4</v>
      </c>
      <c r="E10" s="26">
        <v>166600</v>
      </c>
      <c r="F10" s="25"/>
      <c r="G10" s="9" t="s">
        <v>0</v>
      </c>
    </row>
    <row r="11" spans="1:7" ht="24.75" customHeight="1" hidden="1">
      <c r="A11" s="24" t="s">
        <v>27</v>
      </c>
      <c r="B11" s="25">
        <v>0.75</v>
      </c>
      <c r="C11" s="26">
        <v>312400</v>
      </c>
      <c r="D11" s="25">
        <v>0.78</v>
      </c>
      <c r="E11" s="26">
        <v>324900</v>
      </c>
      <c r="F11" s="25">
        <v>0.81</v>
      </c>
      <c r="G11" s="26">
        <v>337400</v>
      </c>
    </row>
    <row r="12" spans="1:7" ht="24.75" customHeight="1" hidden="1">
      <c r="A12" s="24" t="s">
        <v>28</v>
      </c>
      <c r="B12" s="25">
        <v>0.55</v>
      </c>
      <c r="C12" s="26">
        <v>229100</v>
      </c>
      <c r="D12" s="25">
        <v>0.58</v>
      </c>
      <c r="E12" s="26">
        <v>241600</v>
      </c>
      <c r="F12" s="25">
        <v>0.61</v>
      </c>
      <c r="G12" s="26">
        <v>254100</v>
      </c>
    </row>
    <row r="13" spans="1:7" ht="24.75" customHeight="1" hidden="1">
      <c r="A13" s="24" t="s">
        <v>29</v>
      </c>
      <c r="B13" s="25">
        <v>0.45</v>
      </c>
      <c r="C13" s="26">
        <v>187400</v>
      </c>
      <c r="D13" s="25">
        <v>0.48</v>
      </c>
      <c r="E13" s="26">
        <v>199900</v>
      </c>
      <c r="F13" s="25"/>
      <c r="G13" s="9" t="s">
        <v>0</v>
      </c>
    </row>
    <row r="14" spans="1:7" ht="24.75" customHeight="1" hidden="1">
      <c r="A14" s="24" t="s">
        <v>30</v>
      </c>
      <c r="B14" s="25">
        <v>0.4</v>
      </c>
      <c r="C14" s="26">
        <v>166600</v>
      </c>
      <c r="D14" s="25"/>
      <c r="E14" s="9" t="s">
        <v>0</v>
      </c>
      <c r="F14" s="25"/>
      <c r="G14" s="9" t="s">
        <v>0</v>
      </c>
    </row>
    <row r="15" spans="1:7" ht="24.75" customHeight="1" hidden="1">
      <c r="A15" s="24" t="s">
        <v>31</v>
      </c>
      <c r="B15" s="25">
        <v>1</v>
      </c>
      <c r="C15" s="26">
        <v>416500</v>
      </c>
      <c r="D15" s="25">
        <v>1.03</v>
      </c>
      <c r="E15" s="26">
        <v>429000</v>
      </c>
      <c r="F15" s="25">
        <v>1.06</v>
      </c>
      <c r="G15" s="26">
        <v>441500</v>
      </c>
    </row>
    <row r="16" spans="1:7" ht="24.75" customHeight="1" hidden="1">
      <c r="A16" s="24" t="s">
        <v>32</v>
      </c>
      <c r="B16" s="25">
        <v>0.7</v>
      </c>
      <c r="C16" s="26">
        <v>291600</v>
      </c>
      <c r="D16" s="25">
        <v>0.73</v>
      </c>
      <c r="E16" s="26">
        <v>304000</v>
      </c>
      <c r="F16" s="25">
        <v>0.76</v>
      </c>
      <c r="G16" s="26">
        <v>316500</v>
      </c>
    </row>
    <row r="17" spans="1:7" ht="24.75" customHeight="1" hidden="1">
      <c r="A17" s="24" t="s">
        <v>33</v>
      </c>
      <c r="B17" s="25">
        <v>0.5</v>
      </c>
      <c r="C17" s="26">
        <v>208300</v>
      </c>
      <c r="D17" s="25"/>
      <c r="E17" s="30" t="s">
        <v>0</v>
      </c>
      <c r="F17" s="25"/>
      <c r="G17" s="30" t="s">
        <v>0</v>
      </c>
    </row>
    <row r="18" spans="1:7" ht="24.75" customHeight="1" hidden="1">
      <c r="A18" s="24" t="s">
        <v>34</v>
      </c>
      <c r="B18" s="25">
        <v>0.4</v>
      </c>
      <c r="C18" s="26">
        <v>166600</v>
      </c>
      <c r="D18" s="25"/>
      <c r="E18" s="30" t="s">
        <v>0</v>
      </c>
      <c r="F18" s="25"/>
      <c r="G18" s="30" t="s">
        <v>0</v>
      </c>
    </row>
    <row r="19" spans="1:7" ht="15.75" hidden="1">
      <c r="A19" s="16"/>
      <c r="B19" s="16"/>
      <c r="C19" s="16"/>
      <c r="D19" s="16"/>
      <c r="E19" s="16"/>
      <c r="F19" s="16"/>
      <c r="G19" s="16"/>
    </row>
    <row r="20" spans="1:7" ht="15.75">
      <c r="A20" s="32" t="s">
        <v>0</v>
      </c>
      <c r="B20" s="16"/>
      <c r="C20" s="16" t="s">
        <v>0</v>
      </c>
      <c r="D20" s="16"/>
      <c r="E20" s="16"/>
      <c r="F20" s="16"/>
      <c r="G20" s="17" t="s">
        <v>13</v>
      </c>
    </row>
    <row r="21" spans="1:7" ht="63">
      <c r="A21" s="22" t="s">
        <v>17</v>
      </c>
      <c r="B21" s="23" t="s">
        <v>18</v>
      </c>
      <c r="C21" s="23" t="s">
        <v>48</v>
      </c>
      <c r="D21" s="23" t="s">
        <v>20</v>
      </c>
      <c r="E21" s="23" t="s">
        <v>49</v>
      </c>
      <c r="F21" s="23" t="s">
        <v>22</v>
      </c>
      <c r="G21" s="23" t="s">
        <v>50</v>
      </c>
    </row>
    <row r="22" spans="1:7" ht="21.75" customHeight="1">
      <c r="A22" s="24" t="s">
        <v>24</v>
      </c>
      <c r="B22" s="25">
        <v>1</v>
      </c>
      <c r="C22" s="26">
        <v>437300</v>
      </c>
      <c r="D22" s="25">
        <v>1.03</v>
      </c>
      <c r="E22" s="26">
        <v>450400</v>
      </c>
      <c r="F22" s="25">
        <v>1.06</v>
      </c>
      <c r="G22" s="26">
        <v>463500</v>
      </c>
    </row>
    <row r="23" spans="1:7" ht="21.75" customHeight="1">
      <c r="A23" s="24" t="s">
        <v>25</v>
      </c>
      <c r="B23" s="25">
        <v>0.7</v>
      </c>
      <c r="C23" s="26">
        <v>306100</v>
      </c>
      <c r="D23" s="25">
        <v>0.73</v>
      </c>
      <c r="E23" s="26">
        <v>319200</v>
      </c>
      <c r="F23" s="25">
        <v>0.76</v>
      </c>
      <c r="G23" s="26">
        <v>332300</v>
      </c>
    </row>
    <row r="24" spans="1:7" ht="21.75" customHeight="1">
      <c r="A24" s="24" t="s">
        <v>43</v>
      </c>
      <c r="B24" s="25">
        <v>0.5</v>
      </c>
      <c r="C24" s="26">
        <v>218700</v>
      </c>
      <c r="D24" s="25">
        <v>0.5</v>
      </c>
      <c r="E24" s="26">
        <v>218700</v>
      </c>
      <c r="F24" s="25">
        <v>0.53</v>
      </c>
      <c r="G24" s="26">
        <v>231800</v>
      </c>
    </row>
    <row r="25" spans="1:7" ht="21.75" customHeight="1">
      <c r="A25" s="27" t="s">
        <v>44</v>
      </c>
      <c r="B25" s="28">
        <v>0.37</v>
      </c>
      <c r="C25" s="29">
        <v>161800</v>
      </c>
      <c r="D25" s="25">
        <v>0.4</v>
      </c>
      <c r="E25" s="26">
        <v>174900</v>
      </c>
      <c r="F25" s="25"/>
      <c r="G25" s="9" t="s">
        <v>0</v>
      </c>
    </row>
    <row r="26" spans="1:7" ht="21.75" customHeight="1">
      <c r="A26" s="24" t="s">
        <v>27</v>
      </c>
      <c r="B26" s="25">
        <v>0.75</v>
      </c>
      <c r="C26" s="26">
        <v>328000</v>
      </c>
      <c r="D26" s="25">
        <v>0.78</v>
      </c>
      <c r="E26" s="26">
        <v>341100</v>
      </c>
      <c r="F26" s="25">
        <v>0.81</v>
      </c>
      <c r="G26" s="26">
        <v>354200</v>
      </c>
    </row>
    <row r="27" spans="1:7" ht="21.75" customHeight="1">
      <c r="A27" s="24" t="s">
        <v>28</v>
      </c>
      <c r="B27" s="25">
        <v>0.55</v>
      </c>
      <c r="C27" s="26">
        <v>240500</v>
      </c>
      <c r="D27" s="25">
        <v>0.58</v>
      </c>
      <c r="E27" s="26">
        <v>253600</v>
      </c>
      <c r="F27" s="25">
        <v>0.61</v>
      </c>
      <c r="G27" s="26">
        <v>266800</v>
      </c>
    </row>
    <row r="28" spans="1:7" ht="21.75" customHeight="1">
      <c r="A28" s="24" t="s">
        <v>29</v>
      </c>
      <c r="B28" s="25">
        <v>0.45</v>
      </c>
      <c r="C28" s="26">
        <v>196800</v>
      </c>
      <c r="D28" s="25">
        <v>0.48</v>
      </c>
      <c r="E28" s="26">
        <v>209900</v>
      </c>
      <c r="F28" s="25"/>
      <c r="G28" s="9" t="s">
        <v>0</v>
      </c>
    </row>
    <row r="29" spans="1:7" ht="21.75" customHeight="1">
      <c r="A29" s="24" t="s">
        <v>30</v>
      </c>
      <c r="B29" s="25">
        <v>0.4</v>
      </c>
      <c r="C29" s="26">
        <v>174900</v>
      </c>
      <c r="D29" s="25"/>
      <c r="E29" s="9" t="s">
        <v>0</v>
      </c>
      <c r="F29" s="25"/>
      <c r="G29" s="9" t="s">
        <v>0</v>
      </c>
    </row>
    <row r="30" spans="1:7" ht="21.75" customHeight="1">
      <c r="A30" s="24" t="s">
        <v>31</v>
      </c>
      <c r="B30" s="25">
        <v>1</v>
      </c>
      <c r="C30" s="26">
        <v>437300</v>
      </c>
      <c r="D30" s="25">
        <v>1.03</v>
      </c>
      <c r="E30" s="26">
        <v>450400</v>
      </c>
      <c r="F30" s="25">
        <v>1.06</v>
      </c>
      <c r="G30" s="26">
        <v>463500</v>
      </c>
    </row>
    <row r="31" spans="1:7" ht="21.75" customHeight="1">
      <c r="A31" s="24" t="s">
        <v>32</v>
      </c>
      <c r="B31" s="25">
        <v>0.7</v>
      </c>
      <c r="C31" s="26">
        <v>306100</v>
      </c>
      <c r="D31" s="25">
        <v>0.73</v>
      </c>
      <c r="E31" s="26">
        <v>319200</v>
      </c>
      <c r="F31" s="25">
        <v>0.76</v>
      </c>
      <c r="G31" s="26">
        <v>332300</v>
      </c>
    </row>
    <row r="32" spans="1:7" ht="21.75" customHeight="1">
      <c r="A32" s="24" t="s">
        <v>33</v>
      </c>
      <c r="B32" s="25">
        <v>0.5</v>
      </c>
      <c r="C32" s="26">
        <v>218700</v>
      </c>
      <c r="D32" s="25"/>
      <c r="E32" s="30" t="s">
        <v>0</v>
      </c>
      <c r="F32" s="25"/>
      <c r="G32" s="30" t="s">
        <v>0</v>
      </c>
    </row>
    <row r="33" spans="1:7" ht="21.75" customHeight="1">
      <c r="A33" s="24" t="s">
        <v>34</v>
      </c>
      <c r="B33" s="25">
        <v>0.4</v>
      </c>
      <c r="C33" s="26">
        <v>174900</v>
      </c>
      <c r="D33" s="25"/>
      <c r="E33" s="30" t="s">
        <v>0</v>
      </c>
      <c r="F33" s="25"/>
      <c r="G33" s="30" t="s">
        <v>0</v>
      </c>
    </row>
    <row r="35" ht="15.75">
      <c r="A35" s="31" t="s">
        <v>35</v>
      </c>
    </row>
    <row r="36" ht="15.75">
      <c r="A36" s="31" t="s">
        <v>36</v>
      </c>
    </row>
  </sheetData>
  <mergeCells count="1">
    <mergeCell ref="A3:G3"/>
  </mergeCells>
  <printOptions horizontalCentered="1"/>
  <pageMargins left="0.55" right="0.67" top="0.6692913385826772" bottom="0.7480314960629921" header="0.5118110236220472" footer="0.5118110236220472"/>
  <pageSetup fitToHeight="2" fitToWidth="1" horizontalDpi="600" verticalDpi="600" orientation="landscape" paperSize="9" r:id="rId1"/>
  <headerFooter alignWithMargins="0">
    <oddFooter>&amp;L&amp;"Times New Roman,Normál"&amp;12Gödöllő, 2008. január 14.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tabSelected="1" workbookViewId="0" topLeftCell="A21">
      <selection activeCell="A25" sqref="A25"/>
    </sheetView>
  </sheetViews>
  <sheetFormatPr defaultColWidth="9.00390625" defaultRowHeight="12.75"/>
  <cols>
    <col min="1" max="1" width="5.125" style="10" customWidth="1"/>
    <col min="2" max="2" width="12.375" style="10" bestFit="1" customWidth="1"/>
    <col min="3" max="3" width="13.125" style="10" customWidth="1"/>
    <col min="4" max="4" width="13.875" style="10" customWidth="1"/>
    <col min="5" max="5" width="13.375" style="10" customWidth="1"/>
    <col min="6" max="6" width="12.375" style="10" bestFit="1" customWidth="1"/>
    <col min="7" max="11" width="12.625" style="10" bestFit="1" customWidth="1"/>
    <col min="12" max="12" width="6.00390625" style="10" customWidth="1"/>
    <col min="13" max="16384" width="9.125" style="10" customWidth="1"/>
  </cols>
  <sheetData>
    <row r="1" spans="1:6" ht="15.75">
      <c r="A1" s="10" t="s">
        <v>11</v>
      </c>
      <c r="B1" s="42"/>
      <c r="C1" s="42"/>
      <c r="D1" s="42"/>
      <c r="E1" s="42"/>
      <c r="F1" s="42"/>
    </row>
    <row r="2" spans="1:7" ht="15.75">
      <c r="A2" s="11" t="s">
        <v>12</v>
      </c>
      <c r="B2" s="42"/>
      <c r="D2" s="42"/>
      <c r="E2" s="42"/>
      <c r="F2" s="42"/>
      <c r="G2" s="12" t="s">
        <v>0</v>
      </c>
    </row>
    <row r="3" spans="1:12" ht="15.75">
      <c r="A3" s="43" t="s">
        <v>56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</row>
    <row r="4" spans="1:12" ht="15.75">
      <c r="A4" s="35" t="s">
        <v>52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</row>
    <row r="5" spans="1:12" ht="15.7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</row>
    <row r="6" spans="1:11" ht="15.75">
      <c r="A6" s="13"/>
      <c r="B6" s="13"/>
      <c r="C6" s="13"/>
      <c r="D6" s="13"/>
      <c r="E6" s="13"/>
      <c r="F6" s="13"/>
      <c r="G6" s="13"/>
      <c r="K6" s="44" t="s">
        <v>13</v>
      </c>
    </row>
    <row r="7" spans="1:12" ht="19.5" customHeight="1">
      <c r="A7" s="39" t="s">
        <v>14</v>
      </c>
      <c r="B7" s="45" t="s">
        <v>51</v>
      </c>
      <c r="C7" s="46"/>
      <c r="D7" s="46"/>
      <c r="E7" s="46"/>
      <c r="F7" s="46"/>
      <c r="G7" s="46"/>
      <c r="H7" s="46"/>
      <c r="I7" s="46"/>
      <c r="J7" s="46"/>
      <c r="K7" s="47"/>
      <c r="L7" s="39" t="s">
        <v>14</v>
      </c>
    </row>
    <row r="8" spans="1:12" ht="19.5" customHeight="1">
      <c r="A8" s="40" t="s">
        <v>15</v>
      </c>
      <c r="B8" s="39" t="s">
        <v>1</v>
      </c>
      <c r="C8" s="39" t="s">
        <v>2</v>
      </c>
      <c r="D8" s="39" t="s">
        <v>3</v>
      </c>
      <c r="E8" s="39" t="s">
        <v>4</v>
      </c>
      <c r="F8" s="39" t="s">
        <v>5</v>
      </c>
      <c r="G8" s="39" t="s">
        <v>6</v>
      </c>
      <c r="H8" s="39" t="s">
        <v>7</v>
      </c>
      <c r="I8" s="39" t="s">
        <v>8</v>
      </c>
      <c r="J8" s="39" t="s">
        <v>9</v>
      </c>
      <c r="K8" s="39" t="s">
        <v>10</v>
      </c>
      <c r="L8" s="40" t="s">
        <v>15</v>
      </c>
    </row>
    <row r="9" spans="1:12" ht="21.75" customHeight="1">
      <c r="A9" s="41">
        <v>1</v>
      </c>
      <c r="B9" s="33">
        <v>69000</v>
      </c>
      <c r="C9" s="33">
        <v>77000</v>
      </c>
      <c r="D9" s="33">
        <v>78000</v>
      </c>
      <c r="E9" s="33">
        <v>79000</v>
      </c>
      <c r="F9" s="33">
        <v>89000</v>
      </c>
      <c r="G9" s="33">
        <v>122000</v>
      </c>
      <c r="H9" s="33">
        <v>127000</v>
      </c>
      <c r="I9" s="33">
        <v>129500</v>
      </c>
      <c r="J9" s="33">
        <v>142000</v>
      </c>
      <c r="K9" s="33">
        <v>154500</v>
      </c>
      <c r="L9" s="41">
        <v>1</v>
      </c>
    </row>
    <row r="10" spans="1:12" ht="21.75" customHeight="1">
      <c r="A10" s="41">
        <v>2</v>
      </c>
      <c r="B10" s="33">
        <v>70200</v>
      </c>
      <c r="C10" s="33">
        <v>78300</v>
      </c>
      <c r="D10" s="33">
        <v>79600</v>
      </c>
      <c r="E10" s="33">
        <v>81000</v>
      </c>
      <c r="F10" s="33">
        <v>91400</v>
      </c>
      <c r="G10" s="33">
        <v>126300</v>
      </c>
      <c r="H10" s="33">
        <v>131400</v>
      </c>
      <c r="I10" s="33">
        <v>136000</v>
      </c>
      <c r="J10" s="33">
        <v>148400</v>
      </c>
      <c r="K10" s="33">
        <v>163800</v>
      </c>
      <c r="L10" s="41">
        <v>2</v>
      </c>
    </row>
    <row r="11" spans="1:12" ht="21.75" customHeight="1">
      <c r="A11" s="41">
        <v>3</v>
      </c>
      <c r="B11" s="33">
        <v>71400</v>
      </c>
      <c r="C11" s="33">
        <v>79700</v>
      </c>
      <c r="D11" s="33">
        <v>81100</v>
      </c>
      <c r="E11" s="33">
        <v>83000</v>
      </c>
      <c r="F11" s="33">
        <v>93900</v>
      </c>
      <c r="G11" s="33">
        <v>130800</v>
      </c>
      <c r="H11" s="33">
        <v>136200</v>
      </c>
      <c r="I11" s="33">
        <v>142500</v>
      </c>
      <c r="J11" s="33">
        <v>156600</v>
      </c>
      <c r="K11" s="33">
        <v>175400</v>
      </c>
      <c r="L11" s="41">
        <v>3</v>
      </c>
    </row>
    <row r="12" spans="1:12" ht="21.75" customHeight="1">
      <c r="A12" s="41">
        <v>4</v>
      </c>
      <c r="B12" s="33">
        <v>72600</v>
      </c>
      <c r="C12" s="33">
        <v>81000</v>
      </c>
      <c r="D12" s="33">
        <v>83100</v>
      </c>
      <c r="E12" s="33">
        <v>84900</v>
      </c>
      <c r="F12" s="33">
        <v>97000</v>
      </c>
      <c r="G12" s="33">
        <v>135400</v>
      </c>
      <c r="H12" s="33">
        <v>141000</v>
      </c>
      <c r="I12" s="33">
        <v>148900</v>
      </c>
      <c r="J12" s="33">
        <v>165800</v>
      </c>
      <c r="K12" s="33">
        <v>186900</v>
      </c>
      <c r="L12" s="41">
        <v>4</v>
      </c>
    </row>
    <row r="13" spans="1:12" ht="21.75" customHeight="1">
      <c r="A13" s="41">
        <v>5</v>
      </c>
      <c r="B13" s="33">
        <v>73800</v>
      </c>
      <c r="C13" s="33">
        <v>82400</v>
      </c>
      <c r="D13" s="33">
        <v>85000</v>
      </c>
      <c r="E13" s="33">
        <v>86900</v>
      </c>
      <c r="F13" s="33">
        <v>100100</v>
      </c>
      <c r="G13" s="33">
        <v>140000</v>
      </c>
      <c r="H13" s="33">
        <v>145700</v>
      </c>
      <c r="I13" s="33">
        <v>155400</v>
      </c>
      <c r="J13" s="33">
        <v>176400</v>
      </c>
      <c r="K13" s="33">
        <v>198500</v>
      </c>
      <c r="L13" s="41">
        <v>5</v>
      </c>
    </row>
    <row r="14" spans="1:12" ht="21.75" customHeight="1">
      <c r="A14" s="41">
        <v>6</v>
      </c>
      <c r="B14" s="33">
        <v>75000</v>
      </c>
      <c r="C14" s="33">
        <v>83700</v>
      </c>
      <c r="D14" s="33">
        <v>86800</v>
      </c>
      <c r="E14" s="33">
        <v>88900</v>
      </c>
      <c r="F14" s="33">
        <v>103200</v>
      </c>
      <c r="G14" s="33">
        <v>144600</v>
      </c>
      <c r="H14" s="33">
        <v>150500</v>
      </c>
      <c r="I14" s="33">
        <v>163200</v>
      </c>
      <c r="J14" s="33">
        <v>187100</v>
      </c>
      <c r="K14" s="33">
        <v>210100</v>
      </c>
      <c r="L14" s="41">
        <v>6</v>
      </c>
    </row>
    <row r="15" spans="1:12" ht="21.75" customHeight="1">
      <c r="A15" s="41">
        <v>7</v>
      </c>
      <c r="B15" s="33">
        <v>76400</v>
      </c>
      <c r="C15" s="33">
        <v>85300</v>
      </c>
      <c r="D15" s="33">
        <v>88700</v>
      </c>
      <c r="E15" s="33">
        <v>91000</v>
      </c>
      <c r="F15" s="33">
        <v>106600</v>
      </c>
      <c r="G15" s="33">
        <v>149100</v>
      </c>
      <c r="H15" s="33">
        <v>155300</v>
      </c>
      <c r="I15" s="33">
        <v>172900</v>
      </c>
      <c r="J15" s="33">
        <v>197700</v>
      </c>
      <c r="K15" s="33">
        <v>219400</v>
      </c>
      <c r="L15" s="41">
        <v>7</v>
      </c>
    </row>
    <row r="16" spans="1:12" ht="21.75" customHeight="1">
      <c r="A16" s="41">
        <v>8</v>
      </c>
      <c r="B16" s="33">
        <v>77800</v>
      </c>
      <c r="C16" s="33">
        <v>87800</v>
      </c>
      <c r="D16" s="33">
        <v>90700</v>
      </c>
      <c r="E16" s="33">
        <v>93800</v>
      </c>
      <c r="F16" s="33">
        <v>109900</v>
      </c>
      <c r="G16" s="33">
        <v>154300</v>
      </c>
      <c r="H16" s="33">
        <v>161600</v>
      </c>
      <c r="I16" s="33">
        <v>182600</v>
      </c>
      <c r="J16" s="33">
        <v>208400</v>
      </c>
      <c r="K16" s="33">
        <v>229000</v>
      </c>
      <c r="L16" s="41">
        <v>8</v>
      </c>
    </row>
    <row r="17" spans="1:12" ht="21.75" customHeight="1">
      <c r="A17" s="41">
        <v>9</v>
      </c>
      <c r="B17" s="33">
        <v>79400</v>
      </c>
      <c r="C17" s="33">
        <v>90300</v>
      </c>
      <c r="D17" s="33">
        <v>93200</v>
      </c>
      <c r="E17" s="33">
        <v>96800</v>
      </c>
      <c r="F17" s="33">
        <v>113300</v>
      </c>
      <c r="G17" s="33">
        <v>159500</v>
      </c>
      <c r="H17" s="33">
        <v>169200</v>
      </c>
      <c r="I17" s="33">
        <v>192300</v>
      </c>
      <c r="J17" s="33">
        <v>216900</v>
      </c>
      <c r="K17" s="33">
        <v>238700</v>
      </c>
      <c r="L17" s="41">
        <v>9</v>
      </c>
    </row>
    <row r="18" spans="1:12" ht="21.75" customHeight="1">
      <c r="A18" s="41">
        <v>10</v>
      </c>
      <c r="B18" s="33">
        <v>80900</v>
      </c>
      <c r="C18" s="33">
        <v>93000</v>
      </c>
      <c r="D18" s="33">
        <v>95900</v>
      </c>
      <c r="E18" s="33">
        <v>99700</v>
      </c>
      <c r="F18" s="33">
        <v>116600</v>
      </c>
      <c r="G18" s="33">
        <v>166800</v>
      </c>
      <c r="H18" s="33">
        <v>177200</v>
      </c>
      <c r="I18" s="33">
        <v>202000</v>
      </c>
      <c r="J18" s="33">
        <v>225400</v>
      </c>
      <c r="K18" s="33">
        <v>248400</v>
      </c>
      <c r="L18" s="41">
        <v>10</v>
      </c>
    </row>
    <row r="19" spans="1:12" ht="21.75" customHeight="1">
      <c r="A19" s="41">
        <v>11</v>
      </c>
      <c r="B19" s="33">
        <v>82500</v>
      </c>
      <c r="C19" s="33">
        <v>95700</v>
      </c>
      <c r="D19" s="33">
        <v>98900</v>
      </c>
      <c r="E19" s="33">
        <v>102700</v>
      </c>
      <c r="F19" s="33">
        <v>119900</v>
      </c>
      <c r="G19" s="33">
        <v>174200</v>
      </c>
      <c r="H19" s="33">
        <v>185100</v>
      </c>
      <c r="I19" s="33">
        <v>210400</v>
      </c>
      <c r="J19" s="33">
        <v>233900</v>
      </c>
      <c r="K19" s="33">
        <v>258000</v>
      </c>
      <c r="L19" s="41">
        <v>11</v>
      </c>
    </row>
    <row r="20" spans="1:12" ht="21.75" customHeight="1">
      <c r="A20" s="41">
        <v>12</v>
      </c>
      <c r="B20" s="33">
        <v>84000</v>
      </c>
      <c r="C20" s="33">
        <v>98400</v>
      </c>
      <c r="D20" s="33">
        <v>101800</v>
      </c>
      <c r="E20" s="33">
        <v>105700</v>
      </c>
      <c r="F20" s="33">
        <v>122600</v>
      </c>
      <c r="G20" s="33">
        <v>181500</v>
      </c>
      <c r="H20" s="33">
        <v>193000</v>
      </c>
      <c r="I20" s="33">
        <v>218900</v>
      </c>
      <c r="J20" s="33">
        <v>242500</v>
      </c>
      <c r="K20" s="33">
        <v>267700</v>
      </c>
      <c r="L20" s="41">
        <v>12</v>
      </c>
    </row>
    <row r="21" spans="1:12" ht="21.75" customHeight="1">
      <c r="A21" s="41">
        <v>13</v>
      </c>
      <c r="B21" s="33">
        <v>85600</v>
      </c>
      <c r="C21" s="33">
        <v>101100</v>
      </c>
      <c r="D21" s="33">
        <v>104700</v>
      </c>
      <c r="E21" s="33">
        <v>108600</v>
      </c>
      <c r="F21" s="33">
        <v>125300</v>
      </c>
      <c r="G21" s="33">
        <v>188800</v>
      </c>
      <c r="H21" s="33">
        <v>201000</v>
      </c>
      <c r="I21" s="33">
        <v>227300</v>
      </c>
      <c r="J21" s="33">
        <v>252400</v>
      </c>
      <c r="K21" s="33">
        <v>278500</v>
      </c>
      <c r="L21" s="41">
        <v>13</v>
      </c>
    </row>
    <row r="22" spans="1:12" ht="21.75" customHeight="1">
      <c r="A22" s="41">
        <v>14</v>
      </c>
      <c r="B22" s="33">
        <v>87100</v>
      </c>
      <c r="C22" s="33">
        <v>104000</v>
      </c>
      <c r="D22" s="33">
        <v>107600</v>
      </c>
      <c r="E22" s="33">
        <v>111600</v>
      </c>
      <c r="F22" s="33">
        <v>128400</v>
      </c>
      <c r="G22" s="33">
        <v>196100</v>
      </c>
      <c r="H22" s="33">
        <v>208900</v>
      </c>
      <c r="I22" s="33">
        <v>235700</v>
      </c>
      <c r="J22" s="33">
        <v>262300</v>
      </c>
      <c r="K22" s="33">
        <v>289300</v>
      </c>
      <c r="L22" s="41">
        <v>14</v>
      </c>
    </row>
    <row r="24" ht="15.75">
      <c r="A24" s="48" t="s">
        <v>57</v>
      </c>
    </row>
    <row r="25" ht="15.75">
      <c r="A25" s="48" t="s">
        <v>53</v>
      </c>
    </row>
    <row r="26" ht="15.75">
      <c r="A26" s="48" t="s">
        <v>55</v>
      </c>
    </row>
    <row r="27" ht="15.75">
      <c r="A27" s="48" t="s">
        <v>54</v>
      </c>
    </row>
  </sheetData>
  <mergeCells count="3">
    <mergeCell ref="B7:K7"/>
    <mergeCell ref="A3:L3"/>
    <mergeCell ref="A4:L4"/>
  </mergeCells>
  <printOptions horizontalCentered="1"/>
  <pageMargins left="0.4724409448818898" right="0.2755905511811024" top="0.5905511811023623" bottom="0.5905511811023623" header="0.5118110236220472" footer="0.5118110236220472"/>
  <pageSetup fitToHeight="1" fitToWidth="1" horizontalDpi="300" verticalDpi="300" orientation="landscape" paperSize="9" r:id="rId2"/>
  <headerFooter alignWithMargins="0">
    <oddFooter>&amp;LGödöllő, 2008. január 14.</oddFooter>
  </headerFooter>
  <rowBreaks count="1" manualBreakCount="1">
    <brk id="198" max="6553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0"/>
  <sheetViews>
    <sheetView workbookViewId="0" topLeftCell="A1">
      <selection activeCell="A5" sqref="A5:D5"/>
    </sheetView>
  </sheetViews>
  <sheetFormatPr defaultColWidth="9.00390625" defaultRowHeight="12.75"/>
  <cols>
    <col min="1" max="1" width="16.625" style="3" customWidth="1"/>
    <col min="2" max="2" width="19.00390625" style="3" customWidth="1"/>
    <col min="3" max="3" width="15.875" style="3" customWidth="1"/>
    <col min="4" max="4" width="20.25390625" style="2" customWidth="1"/>
    <col min="5" max="16384" width="10.25390625" style="3" customWidth="1"/>
  </cols>
  <sheetData>
    <row r="1" spans="1:3" ht="15.75">
      <c r="A1" s="1" t="s">
        <v>11</v>
      </c>
      <c r="B1" s="1"/>
      <c r="C1" s="1"/>
    </row>
    <row r="2" spans="1:3" ht="15.75">
      <c r="A2" s="1" t="s">
        <v>12</v>
      </c>
      <c r="B2" s="1"/>
      <c r="C2" s="1"/>
    </row>
    <row r="4" spans="1:4" ht="18.75">
      <c r="A4" s="38" t="s">
        <v>47</v>
      </c>
      <c r="B4" s="38"/>
      <c r="C4" s="38"/>
      <c r="D4" s="38"/>
    </row>
    <row r="5" spans="1:4" ht="15.75">
      <c r="A5" s="36" t="s">
        <v>45</v>
      </c>
      <c r="B5" s="37"/>
      <c r="C5" s="37"/>
      <c r="D5" s="37"/>
    </row>
    <row r="7" ht="15.75">
      <c r="D7" s="4" t="s">
        <v>13</v>
      </c>
    </row>
    <row r="8" spans="1:4" ht="24.75" customHeight="1">
      <c r="A8" s="5" t="s">
        <v>37</v>
      </c>
      <c r="B8" s="5" t="s">
        <v>38</v>
      </c>
      <c r="C8" s="5" t="s">
        <v>39</v>
      </c>
      <c r="D8" s="6" t="s">
        <v>40</v>
      </c>
    </row>
    <row r="9" spans="1:4" ht="24.75" customHeight="1">
      <c r="A9" s="7">
        <v>0.25</v>
      </c>
      <c r="B9" s="8">
        <f aca="true" t="shared" si="0" ref="B9:B20">A9*19600</f>
        <v>4900</v>
      </c>
      <c r="C9" s="8">
        <f aca="true" t="shared" si="1" ref="C9:C20">+D9-B9</f>
        <v>100</v>
      </c>
      <c r="D9" s="9">
        <f aca="true" t="shared" si="2" ref="D9:D20">+A9*20000</f>
        <v>5000</v>
      </c>
    </row>
    <row r="10" spans="1:4" ht="24.75" customHeight="1">
      <c r="A10" s="7">
        <v>0.5</v>
      </c>
      <c r="B10" s="8">
        <f t="shared" si="0"/>
        <v>9800</v>
      </c>
      <c r="C10" s="8">
        <f t="shared" si="1"/>
        <v>200</v>
      </c>
      <c r="D10" s="9">
        <f t="shared" si="2"/>
        <v>10000</v>
      </c>
    </row>
    <row r="11" spans="1:4" ht="24.75" customHeight="1">
      <c r="A11" s="7">
        <v>0.75</v>
      </c>
      <c r="B11" s="8">
        <f t="shared" si="0"/>
        <v>14700</v>
      </c>
      <c r="C11" s="8">
        <f t="shared" si="1"/>
        <v>300</v>
      </c>
      <c r="D11" s="9">
        <f t="shared" si="2"/>
        <v>15000</v>
      </c>
    </row>
    <row r="12" spans="1:4" ht="24.75" customHeight="1">
      <c r="A12" s="7">
        <v>1</v>
      </c>
      <c r="B12" s="8">
        <f t="shared" si="0"/>
        <v>19600</v>
      </c>
      <c r="C12" s="8">
        <f t="shared" si="1"/>
        <v>400</v>
      </c>
      <c r="D12" s="9">
        <f t="shared" si="2"/>
        <v>20000</v>
      </c>
    </row>
    <row r="13" spans="1:4" ht="24.75" customHeight="1">
      <c r="A13" s="7">
        <v>1.25</v>
      </c>
      <c r="B13" s="8">
        <f t="shared" si="0"/>
        <v>24500</v>
      </c>
      <c r="C13" s="8">
        <f t="shared" si="1"/>
        <v>500</v>
      </c>
      <c r="D13" s="9">
        <f t="shared" si="2"/>
        <v>25000</v>
      </c>
    </row>
    <row r="14" spans="1:4" ht="24.75" customHeight="1">
      <c r="A14" s="7">
        <v>1.5</v>
      </c>
      <c r="B14" s="8">
        <f t="shared" si="0"/>
        <v>29400</v>
      </c>
      <c r="C14" s="8">
        <f t="shared" si="1"/>
        <v>600</v>
      </c>
      <c r="D14" s="9">
        <f t="shared" si="2"/>
        <v>30000</v>
      </c>
    </row>
    <row r="15" spans="1:4" ht="24.75" customHeight="1">
      <c r="A15" s="7">
        <v>1.75</v>
      </c>
      <c r="B15" s="8">
        <f t="shared" si="0"/>
        <v>34300</v>
      </c>
      <c r="C15" s="8">
        <f t="shared" si="1"/>
        <v>700</v>
      </c>
      <c r="D15" s="9">
        <f t="shared" si="2"/>
        <v>35000</v>
      </c>
    </row>
    <row r="16" spans="1:4" ht="24.75" customHeight="1">
      <c r="A16" s="7">
        <v>2</v>
      </c>
      <c r="B16" s="8">
        <f t="shared" si="0"/>
        <v>39200</v>
      </c>
      <c r="C16" s="8">
        <f t="shared" si="1"/>
        <v>800</v>
      </c>
      <c r="D16" s="9">
        <f t="shared" si="2"/>
        <v>40000</v>
      </c>
    </row>
    <row r="17" spans="1:4" ht="24.75" customHeight="1">
      <c r="A17" s="7">
        <v>2.25</v>
      </c>
      <c r="B17" s="8">
        <f t="shared" si="0"/>
        <v>44100</v>
      </c>
      <c r="C17" s="8">
        <f t="shared" si="1"/>
        <v>900</v>
      </c>
      <c r="D17" s="9">
        <f t="shared" si="2"/>
        <v>45000</v>
      </c>
    </row>
    <row r="18" spans="1:4" ht="24.75" customHeight="1">
      <c r="A18" s="7">
        <v>2.5</v>
      </c>
      <c r="B18" s="8">
        <f t="shared" si="0"/>
        <v>49000</v>
      </c>
      <c r="C18" s="8">
        <f t="shared" si="1"/>
        <v>1000</v>
      </c>
      <c r="D18" s="9">
        <f t="shared" si="2"/>
        <v>50000</v>
      </c>
    </row>
    <row r="19" spans="1:4" ht="24.75" customHeight="1">
      <c r="A19" s="7">
        <v>2.75</v>
      </c>
      <c r="B19" s="8">
        <f t="shared" si="0"/>
        <v>53900</v>
      </c>
      <c r="C19" s="8">
        <f t="shared" si="1"/>
        <v>1100</v>
      </c>
      <c r="D19" s="9">
        <f t="shared" si="2"/>
        <v>55000</v>
      </c>
    </row>
    <row r="20" spans="1:4" ht="24.75" customHeight="1">
      <c r="A20" s="7">
        <v>3</v>
      </c>
      <c r="B20" s="8">
        <f t="shared" si="0"/>
        <v>58800</v>
      </c>
      <c r="C20" s="8">
        <f t="shared" si="1"/>
        <v>1200</v>
      </c>
      <c r="D20" s="9">
        <f t="shared" si="2"/>
        <v>60000</v>
      </c>
    </row>
  </sheetData>
  <mergeCells count="2">
    <mergeCell ref="A5:D5"/>
    <mergeCell ref="A4:D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&amp;C&amp;F&amp;R&amp;D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SZIE Munkaügy</dc:creator>
  <cp:keywords/>
  <dc:description/>
  <cp:lastModifiedBy>Péli László</cp:lastModifiedBy>
  <cp:lastPrinted>2008-01-14T06:27:45Z</cp:lastPrinted>
  <dcterms:created xsi:type="dcterms:W3CDTF">2004-12-14T06:48:23Z</dcterms:created>
  <dcterms:modified xsi:type="dcterms:W3CDTF">2008-01-14T06:27:51Z</dcterms:modified>
  <cp:category/>
  <cp:version/>
  <cp:contentType/>
  <cp:contentStatus/>
</cp:coreProperties>
</file>